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45" i="1" l="1"/>
  <c r="G45" i="1"/>
  <c r="H44" i="1"/>
  <c r="G44" i="1"/>
  <c r="H43" i="1"/>
  <c r="G43" i="1"/>
  <c r="H42" i="1"/>
  <c r="G42" i="1"/>
  <c r="H41" i="1"/>
  <c r="G41" i="1"/>
  <c r="H40" i="1"/>
  <c r="G40" i="1"/>
  <c r="H36" i="1"/>
  <c r="G36" i="1"/>
  <c r="H35" i="1"/>
  <c r="G35" i="1"/>
  <c r="H34" i="1"/>
  <c r="G34" i="1"/>
  <c r="H30" i="1"/>
  <c r="G30" i="1"/>
  <c r="H29" i="1"/>
  <c r="G29" i="1"/>
  <c r="H28" i="1"/>
  <c r="G28" i="1"/>
  <c r="H24" i="1" l="1"/>
  <c r="G24" i="1"/>
  <c r="H23" i="1"/>
  <c r="G23" i="1"/>
  <c r="H22" i="1"/>
  <c r="G22" i="1"/>
  <c r="H18" i="1"/>
  <c r="G18" i="1"/>
  <c r="H17" i="1"/>
  <c r="G17" i="1"/>
  <c r="H16" i="1"/>
  <c r="G1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<sst xmlns="http://schemas.openxmlformats.org/spreadsheetml/2006/main" count="113" uniqueCount="50">
  <si>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</si>
  <si>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</si>
  <si>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</si>
  <si>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</si>
  <si>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</si>
  <si>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</si>
  <si>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</si>
  <si>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</si>
  <si>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</si>
  <si>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</si>
  <si>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</si>
  <si>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</si>
  <si>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BAYINDIR İSMET İNÖNÜ ORT.</t>
  </si>
  <si>
    <t>BUCA ŞEHİT HÜSEYİN ŞİMŞEK ORT.</t>
  </si>
  <si>
    <t>BORNOVA MEDİA MAHMUT BEY ORT.</t>
  </si>
  <si>
    <t>KONAK GÜZELYALI ORT.</t>
  </si>
  <si>
    <t>ÇİĞLİ MEHMET HİKMET KAŞERCİ ORT.</t>
  </si>
  <si>
    <t>FİNAL GRUBU</t>
  </si>
  <si>
    <t>B GRUBU</t>
  </si>
  <si>
    <t>C GRUBU</t>
  </si>
  <si>
    <t>YARI FİNAL A GRUBU</t>
  </si>
  <si>
    <t>YARI FİNAL B GRUBU</t>
  </si>
  <si>
    <t>YFA1</t>
  </si>
  <si>
    <t>YFA2</t>
  </si>
  <si>
    <t>YFB1</t>
  </si>
  <si>
    <t>YFB2</t>
  </si>
  <si>
    <t>MENEMEN 9 EYLÜL ORT.(E)</t>
  </si>
  <si>
    <t>BORNOVA SUPHİ KOYUNCUOĞLU ORT.(E)</t>
  </si>
  <si>
    <t>BAYRAKLI MİLLİ İRADE ORT.(E)</t>
  </si>
  <si>
    <t>BAYRAKLI NEDRET İLHAN KETEN ORT.(E)</t>
  </si>
  <si>
    <t>BORNOVA VALİ HÜSEYİN ÖĞÜTÇEN S.S.</t>
  </si>
  <si>
    <t>2024-2025 EĞİTİM ÖĞRETİM YILI OKUL SPORLARI FUTSAL YILDIZ KIZLAR FİKSTÜRÜ</t>
  </si>
  <si>
    <t>TORBALI PANCAR NEZİHE ŞAİROĞLU ORT. Çekilmiştir</t>
  </si>
  <si>
    <t>İptal</t>
  </si>
  <si>
    <t>6--2</t>
  </si>
  <si>
    <t>3--1</t>
  </si>
  <si>
    <t>2--1</t>
  </si>
  <si>
    <t>1--5</t>
  </si>
  <si>
    <t>0--3</t>
  </si>
  <si>
    <t>0--8</t>
  </si>
  <si>
    <t>7--4</t>
  </si>
  <si>
    <t>7--3</t>
  </si>
  <si>
    <t>5-0(hük)</t>
  </si>
  <si>
    <t>2--9</t>
  </si>
  <si>
    <t>A1BUCA ŞEHİT HÜSEYİN ŞİMŞEK ORT.</t>
  </si>
  <si>
    <t>A2MENEMEN 9 EYLÜL ORT.(E)</t>
  </si>
  <si>
    <t>C1ÇİĞLİ MEHMET HİKMET KAŞERCİ ORT.</t>
  </si>
  <si>
    <t>B1BORNOVA MEDİA MAHMUT BEY ORT.</t>
  </si>
  <si>
    <t>B2KONAK GÜZELYALI ORT.</t>
  </si>
  <si>
    <t>C2BAYRAKLI MİLLİ İRADE ORT(€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</si>
</sst>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20" fontId="1" fillId="2" borderId="0" xfId="0" applyNumberFormat="1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1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zoomScale="85" zoomScaleNormal="85" workbookViewId="0">
      <selection activeCell="G37" sqref="G37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4" t="s">
        <v>10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x14ac:dyDescent="0.25">
      <c r="A4" s="24" t="s">
        <v>11</v>
      </c>
      <c r="B4" s="25"/>
      <c r="C4" s="25"/>
      <c r="D4" s="25"/>
      <c r="E4" s="25"/>
      <c r="F4" s="25"/>
      <c r="G4" s="25"/>
      <c r="H4" s="25"/>
      <c r="I4" s="25"/>
      <c r="J4" s="26"/>
    </row>
    <row r="5" spans="1:1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3</v>
      </c>
      <c r="B7" s="9">
        <v>-6</v>
      </c>
      <c r="C7" s="2" t="s">
        <v>12</v>
      </c>
      <c r="D7" s="12">
        <v>1</v>
      </c>
      <c r="E7" s="8">
        <v>45600</v>
      </c>
      <c r="F7" s="11">
        <v>0.47916666666666669</v>
      </c>
      <c r="G7" s="10" t="str">
        <f>C7</f>
        <v>BAYINDIR İSMET İNÖNÜ ORT.</v>
      </c>
      <c r="H7" s="10" t="str">
        <f>C10</f>
        <v>BORNOVA SUPHİ KOYUNCUOĞLU ORT.(E)</v>
      </c>
      <c r="I7" s="10" t="s">
        <v>30</v>
      </c>
      <c r="J7" s="9" t="s">
        <v>34</v>
      </c>
    </row>
    <row r="8" spans="1:10" x14ac:dyDescent="0.25">
      <c r="A8" s="9">
        <v>9</v>
      </c>
      <c r="B8" s="9">
        <v>17</v>
      </c>
      <c r="C8" s="2" t="s">
        <v>13</v>
      </c>
      <c r="D8" s="12">
        <v>2</v>
      </c>
      <c r="E8" s="8">
        <v>45600</v>
      </c>
      <c r="F8" s="11">
        <v>0.52083333333333337</v>
      </c>
      <c r="G8" s="10" t="str">
        <f>C8</f>
        <v>BUCA ŞEHİT HÜSEYİN ŞİMŞEK ORT.</v>
      </c>
      <c r="H8" s="10" t="str">
        <f>C9</f>
        <v>MENEMEN 9 EYLÜL ORT.(E)</v>
      </c>
      <c r="I8" s="10" t="s">
        <v>30</v>
      </c>
      <c r="J8" s="9" t="s">
        <v>35</v>
      </c>
    </row>
    <row r="9" spans="1:10" x14ac:dyDescent="0.25">
      <c r="A9" s="9">
        <v>6</v>
      </c>
      <c r="B9" s="9">
        <v>6</v>
      </c>
      <c r="C9" s="2" t="s">
        <v>26</v>
      </c>
      <c r="D9" s="12">
        <v>3</v>
      </c>
      <c r="E9" s="6">
        <v>45615</v>
      </c>
      <c r="F9" s="11">
        <v>0.52083333333333337</v>
      </c>
      <c r="G9" s="10" t="str">
        <f>C7</f>
        <v>BAYINDIR İSMET İNÖNÜ ORT.</v>
      </c>
      <c r="H9" s="10" t="str">
        <f>C9</f>
        <v>MENEMEN 9 EYLÜL ORT.(E)</v>
      </c>
      <c r="I9" s="10" t="s">
        <v>30</v>
      </c>
      <c r="J9" s="9" t="s">
        <v>38</v>
      </c>
    </row>
    <row r="10" spans="1:10" x14ac:dyDescent="0.25">
      <c r="A10" s="9">
        <v>0</v>
      </c>
      <c r="B10" s="9">
        <v>-17</v>
      </c>
      <c r="C10" s="2" t="s">
        <v>27</v>
      </c>
      <c r="D10" s="12">
        <v>4</v>
      </c>
      <c r="E10" s="6">
        <v>45615</v>
      </c>
      <c r="F10" s="11">
        <v>0.60416666666666663</v>
      </c>
      <c r="G10" s="10" t="str">
        <f>C10</f>
        <v>BORNOVA SUPHİ KOYUNCUOĞLU ORT.(E)</v>
      </c>
      <c r="H10" s="10" t="str">
        <f>C8</f>
        <v>BUCA ŞEHİT HÜSEYİN ŞİMŞEK ORT.</v>
      </c>
      <c r="I10" s="10" t="s">
        <v>30</v>
      </c>
      <c r="J10" s="9" t="s">
        <v>39</v>
      </c>
    </row>
    <row r="11" spans="1:10" x14ac:dyDescent="0.25">
      <c r="A11" s="4"/>
      <c r="B11" s="4"/>
      <c r="C11" s="4"/>
      <c r="D11" s="12">
        <v>5</v>
      </c>
      <c r="E11" s="6">
        <v>45629</v>
      </c>
      <c r="F11" s="11">
        <v>0.5625</v>
      </c>
      <c r="G11" s="10" t="str">
        <f>C7</f>
        <v>BAYINDIR İSMET İNÖNÜ ORT.</v>
      </c>
      <c r="H11" s="10" t="str">
        <f>C8</f>
        <v>BUCA ŞEHİT HÜSEYİN ŞİMŞEK ORT.</v>
      </c>
      <c r="I11" s="10" t="s">
        <v>30</v>
      </c>
      <c r="J11" s="9" t="s">
        <v>43</v>
      </c>
    </row>
    <row r="12" spans="1:10" x14ac:dyDescent="0.25">
      <c r="A12" s="4"/>
      <c r="B12" s="4"/>
      <c r="C12" s="4"/>
      <c r="D12" s="12">
        <v>6</v>
      </c>
      <c r="E12" s="6">
        <v>45629</v>
      </c>
      <c r="F12" s="11">
        <v>0.47916666666666669</v>
      </c>
      <c r="G12" s="10" t="str">
        <f>C9</f>
        <v>MENEMEN 9 EYLÜL ORT.(E)</v>
      </c>
      <c r="H12" s="10" t="str">
        <f>C10</f>
        <v>BORNOVA SUPHİ KOYUNCUOĞLU ORT.(E)</v>
      </c>
      <c r="I12" s="10" t="s">
        <v>30</v>
      </c>
      <c r="J12" s="9" t="s">
        <v>42</v>
      </c>
    </row>
    <row r="13" spans="1:10" x14ac:dyDescent="0.25">
      <c r="A13" s="4"/>
      <c r="B13" s="4"/>
      <c r="C13" s="4"/>
      <c r="D13" s="16"/>
      <c r="E13" s="17"/>
      <c r="F13" s="18"/>
      <c r="G13" s="16"/>
      <c r="H13" s="16"/>
      <c r="I13" s="16"/>
      <c r="J13" s="13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1" t="s">
        <v>7</v>
      </c>
      <c r="B15" s="1" t="s">
        <v>8</v>
      </c>
      <c r="C15" s="1" t="s">
        <v>18</v>
      </c>
      <c r="D15" s="2" t="s">
        <v>0</v>
      </c>
      <c r="E15" s="2" t="s">
        <v>1</v>
      </c>
      <c r="F15" s="2" t="s">
        <v>2</v>
      </c>
      <c r="G15" s="2" t="s">
        <v>3</v>
      </c>
      <c r="H15" s="2" t="s">
        <v>4</v>
      </c>
      <c r="I15" s="5" t="s">
        <v>5</v>
      </c>
      <c r="J15" s="1" t="s">
        <v>6</v>
      </c>
    </row>
    <row r="16" spans="1:10" x14ac:dyDescent="0.25">
      <c r="A16" s="9">
        <v>3</v>
      </c>
      <c r="B16" s="9">
        <v>-2</v>
      </c>
      <c r="C16" s="2" t="s">
        <v>29</v>
      </c>
      <c r="D16" s="2">
        <v>7</v>
      </c>
      <c r="E16" s="6">
        <v>45602</v>
      </c>
      <c r="F16" s="7">
        <v>0.52083333333333337</v>
      </c>
      <c r="G16" s="2" t="str">
        <f>C16</f>
        <v>BAYRAKLI NEDRET İLHAN KETEN ORT.(E)</v>
      </c>
      <c r="H16" s="2" t="str">
        <f>C17</f>
        <v>BORNOVA MEDİA MAHMUT BEY ORT.</v>
      </c>
      <c r="I16" s="10" t="s">
        <v>30</v>
      </c>
      <c r="J16" s="9" t="s">
        <v>36</v>
      </c>
    </row>
    <row r="17" spans="1:10" x14ac:dyDescent="0.25">
      <c r="A17" s="9">
        <v>3</v>
      </c>
      <c r="B17" s="9">
        <v>3</v>
      </c>
      <c r="C17" s="2" t="s">
        <v>14</v>
      </c>
      <c r="D17" s="2">
        <v>8</v>
      </c>
      <c r="E17" s="8">
        <v>45617</v>
      </c>
      <c r="F17" s="7">
        <v>0.47916666666666669</v>
      </c>
      <c r="G17" s="2" t="str">
        <f>C18</f>
        <v>KONAK GÜZELYALI ORT.</v>
      </c>
      <c r="H17" s="2" t="str">
        <f>C16</f>
        <v>BAYRAKLI NEDRET İLHAN KETEN ORT.(E)</v>
      </c>
      <c r="I17" s="10" t="s">
        <v>30</v>
      </c>
      <c r="J17" s="9" t="s">
        <v>40</v>
      </c>
    </row>
    <row r="18" spans="1:10" x14ac:dyDescent="0.25">
      <c r="A18" s="9">
        <v>3</v>
      </c>
      <c r="B18" s="9">
        <v>-1</v>
      </c>
      <c r="C18" s="2" t="s">
        <v>15</v>
      </c>
      <c r="D18" s="2">
        <v>9</v>
      </c>
      <c r="E18" s="6">
        <v>45631</v>
      </c>
      <c r="F18" s="7">
        <v>0.47916666666666669</v>
      </c>
      <c r="G18" s="2" t="str">
        <f>C17</f>
        <v>BORNOVA MEDİA MAHMUT BEY ORT.</v>
      </c>
      <c r="H18" s="2" t="str">
        <f>C18</f>
        <v>KONAK GÜZELYALI ORT.</v>
      </c>
      <c r="I18" s="10" t="s">
        <v>30</v>
      </c>
      <c r="J18" s="9" t="s">
        <v>41</v>
      </c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" t="s">
        <v>7</v>
      </c>
      <c r="B21" s="1" t="s">
        <v>8</v>
      </c>
      <c r="C21" s="1" t="s">
        <v>19</v>
      </c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5" t="s">
        <v>5</v>
      </c>
      <c r="J21" s="1" t="s">
        <v>6</v>
      </c>
    </row>
    <row r="22" spans="1:10" x14ac:dyDescent="0.25">
      <c r="A22" s="9">
        <v>0</v>
      </c>
      <c r="B22" s="9">
        <v>-4</v>
      </c>
      <c r="C22" s="14" t="s">
        <v>28</v>
      </c>
      <c r="D22" s="2">
        <v>10</v>
      </c>
      <c r="E22" s="8">
        <v>45604</v>
      </c>
      <c r="F22" s="7">
        <v>0.5625</v>
      </c>
      <c r="G22" s="2" t="str">
        <f>C22</f>
        <v>BAYRAKLI MİLLİ İRADE ORT.(E)</v>
      </c>
      <c r="H22" s="2" t="str">
        <f>C23</f>
        <v>ÇİĞLİ MEHMET HİKMET KAŞERCİ ORT.</v>
      </c>
      <c r="I22" s="10" t="s">
        <v>30</v>
      </c>
      <c r="J22" s="9" t="s">
        <v>37</v>
      </c>
    </row>
    <row r="23" spans="1:10" x14ac:dyDescent="0.25">
      <c r="A23" s="9">
        <v>3</v>
      </c>
      <c r="B23" s="9">
        <v>4</v>
      </c>
      <c r="C23" s="14" t="s">
        <v>16</v>
      </c>
      <c r="D23" s="2">
        <v>11</v>
      </c>
      <c r="E23" s="19" t="s">
        <v>33</v>
      </c>
      <c r="F23" s="20"/>
      <c r="G23" s="21" t="str">
        <f>C24</f>
        <v>TORBALI PANCAR NEZİHE ŞAİROĞLU ORT. Çekilmiştir</v>
      </c>
      <c r="H23" s="21" t="str">
        <f>C22</f>
        <v>BAYRAKLI MİLLİ İRADE ORT.(E)</v>
      </c>
      <c r="I23" s="21" t="s">
        <v>30</v>
      </c>
      <c r="J23" s="9"/>
    </row>
    <row r="24" spans="1:10" x14ac:dyDescent="0.25">
      <c r="A24" s="9"/>
      <c r="B24" s="9"/>
      <c r="C24" s="14" t="s">
        <v>32</v>
      </c>
      <c r="D24" s="2">
        <v>12</v>
      </c>
      <c r="E24" s="19" t="s">
        <v>33</v>
      </c>
      <c r="F24" s="20"/>
      <c r="G24" s="21" t="str">
        <f>C23</f>
        <v>ÇİĞLİ MEHMET HİKMET KAŞERCİ ORT.</v>
      </c>
      <c r="H24" s="21" t="str">
        <f>C24</f>
        <v>TORBALI PANCAR NEZİHE ŞAİROĞLU ORT. Çekilmiştir</v>
      </c>
      <c r="I24" s="21" t="s">
        <v>30</v>
      </c>
      <c r="J24" s="9"/>
    </row>
    <row r="27" spans="1:10" x14ac:dyDescent="0.25">
      <c r="A27" s="1" t="s">
        <v>7</v>
      </c>
      <c r="B27" s="1" t="s">
        <v>8</v>
      </c>
      <c r="C27" s="1" t="s">
        <v>20</v>
      </c>
      <c r="D27" s="2" t="s">
        <v>0</v>
      </c>
      <c r="E27" s="2" t="s">
        <v>1</v>
      </c>
      <c r="F27" s="2" t="s">
        <v>2</v>
      </c>
      <c r="G27" s="2" t="s">
        <v>3</v>
      </c>
      <c r="H27" s="2" t="s">
        <v>4</v>
      </c>
      <c r="I27" s="2" t="s">
        <v>5</v>
      </c>
      <c r="J27" s="1" t="s">
        <v>6</v>
      </c>
    </row>
    <row r="28" spans="1:10" x14ac:dyDescent="0.25">
      <c r="A28" s="1"/>
      <c r="B28" s="1"/>
      <c r="C28" s="2" t="s">
        <v>44</v>
      </c>
      <c r="D28" s="2">
        <v>13</v>
      </c>
      <c r="E28" s="6">
        <v>45644</v>
      </c>
      <c r="F28" s="7">
        <v>0.47916666666666669</v>
      </c>
      <c r="G28" s="2" t="str">
        <f>C28</f>
        <v>A1BUCA ŞEHİT HÜSEYİN ŞİMŞEK ORT.</v>
      </c>
      <c r="H28" s="2" t="str">
        <f>C29</f>
        <v>C1ÇİĞLİ MEHMET HİKMET KAŞERCİ ORT.</v>
      </c>
      <c r="I28" s="10" t="s">
        <v>30</v>
      </c>
      <c r="J28" s="1"/>
    </row>
    <row r="29" spans="1:10" x14ac:dyDescent="0.25">
      <c r="A29" s="1"/>
      <c r="B29" s="1"/>
      <c r="C29" s="2" t="s">
        <v>46</v>
      </c>
      <c r="D29" s="2">
        <v>14</v>
      </c>
      <c r="E29" s="6">
        <v>45639</v>
      </c>
      <c r="F29" s="7">
        <v>0.5625</v>
      </c>
      <c r="G29" s="2" t="str">
        <f>C30</f>
        <v>B2KONAK GÜZELYALI ORT.</v>
      </c>
      <c r="H29" s="2" t="str">
        <f>C28</f>
        <v>A1BUCA ŞEHİT HÜSEYİN ŞİMŞEK ORT.</v>
      </c>
      <c r="I29" s="10" t="s">
        <v>30</v>
      </c>
      <c r="J29" s="1"/>
    </row>
    <row r="30" spans="1:10" x14ac:dyDescent="0.25">
      <c r="A30" s="1"/>
      <c r="B30" s="1"/>
      <c r="C30" s="2" t="s">
        <v>48</v>
      </c>
      <c r="D30" s="2">
        <v>15</v>
      </c>
      <c r="E30" s="6">
        <v>45651</v>
      </c>
      <c r="F30" s="7">
        <v>0.52083333333333337</v>
      </c>
      <c r="G30" s="2" t="str">
        <f>C29</f>
        <v>C1ÇİĞLİ MEHMET HİKMET KAŞERCİ ORT.</v>
      </c>
      <c r="H30" s="2" t="str">
        <f>C30</f>
        <v>B2KONAK GÜZELYALI ORT.</v>
      </c>
      <c r="I30" s="10" t="s">
        <v>30</v>
      </c>
      <c r="J30" s="1"/>
    </row>
    <row r="33" spans="1:10" x14ac:dyDescent="0.25">
      <c r="A33" s="1" t="s">
        <v>7</v>
      </c>
      <c r="B33" s="1" t="s">
        <v>8</v>
      </c>
      <c r="C33" s="1" t="s">
        <v>21</v>
      </c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1" t="s">
        <v>6</v>
      </c>
    </row>
    <row r="34" spans="1:10" x14ac:dyDescent="0.25">
      <c r="A34" s="1"/>
      <c r="B34" s="1"/>
      <c r="C34" s="2" t="s">
        <v>47</v>
      </c>
      <c r="D34" s="2">
        <v>16</v>
      </c>
      <c r="E34" s="6">
        <v>45642</v>
      </c>
      <c r="F34" s="7">
        <v>0.5625</v>
      </c>
      <c r="G34" s="2" t="str">
        <f>C34</f>
        <v>B1BORNOVA MEDİA MAHMUT BEY ORT.</v>
      </c>
      <c r="H34" s="2" t="str">
        <f>C35</f>
        <v>A2MENEMEN 9 EYLÜL ORT.(E)</v>
      </c>
      <c r="I34" s="10" t="s">
        <v>30</v>
      </c>
      <c r="J34" s="1"/>
    </row>
    <row r="35" spans="1:10" x14ac:dyDescent="0.25">
      <c r="A35" s="1"/>
      <c r="B35" s="1"/>
      <c r="C35" s="2" t="s">
        <v>45</v>
      </c>
      <c r="D35" s="2">
        <v>17</v>
      </c>
      <c r="E35" s="6">
        <v>45639</v>
      </c>
      <c r="F35" s="7">
        <v>0.52083333333333337</v>
      </c>
      <c r="G35" s="2" t="str">
        <f>C36</f>
        <v>C2BAYRAKLI MİLLİ İRADE ORT(€</v>
      </c>
      <c r="H35" s="2" t="str">
        <f>C34</f>
        <v>B1BORNOVA MEDİA MAHMUT BEY ORT.</v>
      </c>
      <c r="I35" s="10" t="s">
        <v>30</v>
      </c>
      <c r="J35" s="1"/>
    </row>
    <row r="36" spans="1:10" x14ac:dyDescent="0.25">
      <c r="A36" s="1"/>
      <c r="B36" s="1"/>
      <c r="C36" s="2" t="s">
        <v>49</v>
      </c>
      <c r="D36" s="2">
        <v>18</v>
      </c>
      <c r="E36" s="6">
        <v>45649</v>
      </c>
      <c r="F36" s="7">
        <v>0.52083333333333337</v>
      </c>
      <c r="G36" s="2" t="str">
        <f>C35</f>
        <v>A2MENEMEN 9 EYLÜL ORT.(E)</v>
      </c>
      <c r="H36" s="2" t="str">
        <f>C36</f>
        <v>C2BAYRAKLI MİLLİ İRADE ORT(€</v>
      </c>
      <c r="I36" s="10" t="s">
        <v>30</v>
      </c>
      <c r="J36" s="1"/>
    </row>
    <row r="39" spans="1:10" x14ac:dyDescent="0.25">
      <c r="A39" s="1" t="s">
        <v>7</v>
      </c>
      <c r="B39" s="1" t="s">
        <v>8</v>
      </c>
      <c r="C39" s="15" t="s">
        <v>17</v>
      </c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5</v>
      </c>
      <c r="J39" s="1" t="s">
        <v>6</v>
      </c>
    </row>
    <row r="40" spans="1:10" x14ac:dyDescent="0.25">
      <c r="A40" s="1"/>
      <c r="B40" s="1"/>
      <c r="C40" s="3" t="s">
        <v>22</v>
      </c>
      <c r="D40" s="2"/>
      <c r="E40" s="2"/>
      <c r="F40" s="2"/>
      <c r="G40" s="2" t="str">
        <f>C40</f>
        <v>YFA1</v>
      </c>
      <c r="H40" s="2" t="str">
        <f>C43</f>
        <v>YFB2</v>
      </c>
      <c r="I40" s="2"/>
      <c r="J40" s="1"/>
    </row>
    <row r="41" spans="1:10" x14ac:dyDescent="0.25">
      <c r="A41" s="1"/>
      <c r="B41" s="1"/>
      <c r="C41" s="3" t="s">
        <v>23</v>
      </c>
      <c r="D41" s="2"/>
      <c r="E41" s="2"/>
      <c r="F41" s="2"/>
      <c r="G41" s="2" t="str">
        <f>C41</f>
        <v>YFA2</v>
      </c>
      <c r="H41" s="2" t="str">
        <f>C42</f>
        <v>YFB1</v>
      </c>
      <c r="I41" s="2"/>
      <c r="J41" s="1"/>
    </row>
    <row r="42" spans="1:10" x14ac:dyDescent="0.25">
      <c r="A42" s="1"/>
      <c r="B42" s="1"/>
      <c r="C42" s="3" t="s">
        <v>24</v>
      </c>
      <c r="D42" s="2"/>
      <c r="E42" s="2"/>
      <c r="F42" s="2"/>
      <c r="G42" s="2" t="str">
        <f>C40</f>
        <v>YFA1</v>
      </c>
      <c r="H42" s="2" t="str">
        <f>C42</f>
        <v>YFB1</v>
      </c>
      <c r="I42" s="2"/>
      <c r="J42" s="1"/>
    </row>
    <row r="43" spans="1:10" x14ac:dyDescent="0.25">
      <c r="A43" s="1"/>
      <c r="B43" s="1"/>
      <c r="C43" s="3" t="s">
        <v>25</v>
      </c>
      <c r="D43" s="2"/>
      <c r="E43" s="2"/>
      <c r="F43" s="2"/>
      <c r="G43" s="2" t="str">
        <f>C43</f>
        <v>YFB2</v>
      </c>
      <c r="H43" s="2" t="str">
        <f>C41</f>
        <v>YFA2</v>
      </c>
      <c r="I43" s="2"/>
      <c r="J43" s="1"/>
    </row>
    <row r="44" spans="1:10" x14ac:dyDescent="0.25">
      <c r="D44" s="2"/>
      <c r="E44" s="2"/>
      <c r="F44" s="2"/>
      <c r="G44" s="2" t="str">
        <f>C40</f>
        <v>YFA1</v>
      </c>
      <c r="H44" s="2" t="str">
        <f>C41</f>
        <v>YFA2</v>
      </c>
      <c r="I44" s="2"/>
      <c r="J44" s="1"/>
    </row>
    <row r="45" spans="1:10" x14ac:dyDescent="0.25">
      <c r="D45" s="2"/>
      <c r="E45" s="2"/>
      <c r="F45" s="2"/>
      <c r="G45" s="2" t="str">
        <f>C42</f>
        <v>YFB1</v>
      </c>
      <c r="H45" s="2" t="str">
        <f>C43</f>
        <v>YFB2</v>
      </c>
      <c r="I45" s="2"/>
      <c r="J45" s="1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2024-12-19T14:04:59Z</dcterms:modified>
</cp:coreProperties>
</file>